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P65" i="1"/>
  <c r="J65"/>
  <c r="P64"/>
  <c r="J64"/>
  <c r="P63"/>
  <c r="J63"/>
  <c r="P62"/>
  <c r="J62"/>
  <c r="P61"/>
  <c r="J61"/>
  <c r="P60"/>
  <c r="J60"/>
  <c r="P59"/>
  <c r="J59"/>
  <c r="P55"/>
  <c r="P54"/>
  <c r="J54"/>
  <c r="P53"/>
  <c r="J53"/>
  <c r="P49"/>
  <c r="J49"/>
  <c r="P48"/>
  <c r="J48"/>
  <c r="P47"/>
  <c r="J47"/>
  <c r="P46"/>
  <c r="J46"/>
  <c r="P44"/>
  <c r="J44"/>
  <c r="P43"/>
  <c r="J43"/>
  <c r="P42"/>
  <c r="J42"/>
  <c r="P41"/>
  <c r="J41"/>
  <c r="P36"/>
  <c r="J36"/>
  <c r="P35"/>
  <c r="J35"/>
  <c r="P34"/>
  <c r="J34"/>
  <c r="P33"/>
  <c r="J33"/>
  <c r="P32"/>
  <c r="J32"/>
  <c r="P29"/>
  <c r="J29"/>
  <c r="P28"/>
  <c r="J28"/>
  <c r="P22"/>
  <c r="J22"/>
  <c r="P21"/>
  <c r="J21"/>
  <c r="P20"/>
  <c r="J20"/>
  <c r="P19"/>
  <c r="J19"/>
</calcChain>
</file>

<file path=xl/sharedStrings.xml><?xml version="1.0" encoding="utf-8"?>
<sst xmlns="http://schemas.openxmlformats.org/spreadsheetml/2006/main" count="251" uniqueCount="127">
  <si>
    <t>Таблица 1.6</t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</si>
  <si>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</si>
  <si>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</si>
  <si>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</si>
  <si>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</si>
  <si>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</si>
  <si>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</si>
  <si>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</si>
  <si>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</si>
  <si>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Идентификационный номер налогоплательщика (ИНН):</t>
  </si>
  <si>
    <t>Местонахождение (адрес):</t>
  </si>
  <si>
    <t>Субъект РФ:</t>
  </si>
  <si>
    <t>Отчетный период:</t>
  </si>
  <si>
    <t>Показатель</t>
  </si>
  <si>
    <t>Единица измерения</t>
  </si>
  <si>
    <t>Код показателя</t>
  </si>
  <si>
    <t>За отчетный период, всего по предприятию</t>
  </si>
  <si>
    <t>из графы 4: по Субъекту РФ,  указанному в заголовке формы</t>
  </si>
  <si>
    <t>из графы 5 по видам деятельности *</t>
  </si>
  <si>
    <t>За аналогичный период предыдущего года, всего по предприятию</t>
  </si>
  <si>
    <t>из графы 10: по Субъекту РФ, указанному в заголовке формы</t>
  </si>
  <si>
    <t>из графы 10 по видам деятельности 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</si>
  <si>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</si>
  <si>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</si>
  <si>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</si>
  <si>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Передача и технологическое присоединение</t>
  </si>
  <si>
    <t>Прочие виды деятельности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</si>
  <si>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</si>
  <si>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</si>
  <si>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</si>
  <si>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тыс.руб.</t>
  </si>
  <si>
    <t>100</t>
  </si>
  <si>
    <t>Материальные расходы
(сумма строк 111,112,113)</t>
  </si>
  <si>
    <t>110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</si>
  <si>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</si>
  <si>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</si>
  <si>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</si>
  <si>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</si>
  <si>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</si>
  <si>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</si>
  <si>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</si>
  <si>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</si>
  <si>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</si>
  <si>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</si>
  <si>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</si>
  <si>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120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</si>
  <si>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</si>
  <si>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</si>
  <si>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</si>
  <si>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</si>
  <si>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</si>
  <si>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</si>
  <si>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</si>
  <si>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</si>
  <si>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</si>
  <si>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130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</si>
  <si>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</si>
  <si>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</si>
  <si>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</si>
  <si>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</si>
  <si>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</si>
  <si>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-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</si>
  <si>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</si>
  <si>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140</t>
  </si>
  <si>
    <t>Амортизация основных средств</t>
  </si>
  <si>
    <t>150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</si>
  <si>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</si>
  <si>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</si>
  <si>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</si>
  <si>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</si>
  <si>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</si>
  <si>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</si>
  <si>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</si>
  <si>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</si>
  <si>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Прочие расходы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</si>
  <si>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</si>
  <si>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</si>
  <si>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</si>
  <si>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</si>
  <si>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</si>
  <si>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</si>
  <si>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</si>
  <si>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</si>
  <si>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</si>
  <si>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</si>
  <si>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</si>
  <si>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Прочие расходы из прибыли в отчетном периоде</t>
  </si>
  <si>
    <t>250</t>
  </si>
  <si>
    <t>Расходы на уплату налога на прибыль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</si>
  <si>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</si>
  <si>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</si>
  <si>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</si>
  <si>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</si>
  <si>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</si>
  <si>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</si>
  <si>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</si>
  <si>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 xml:space="preserve"> 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</si>
  <si>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</si>
  <si>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</si>
  <si>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</si>
  <si>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</si>
  <si>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</si>
  <si>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</si>
  <si>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</si>
  <si>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* Полное наименование видов деятельности: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</si>
  <si>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</si>
  <si>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</si>
  <si>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</si>
  <si>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1.6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</si>
  <si>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</si>
  <si>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</si>
  <si>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</si>
  <si>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</si>
  <si>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</si>
  <si>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х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</si>
  <si>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</si>
  <si>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</si>
  <si>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</si>
  <si>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</si>
  <si>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</si>
  <si>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</si>
  <si>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 xml:space="preserve">Арендованные основные средства </t>
  </si>
  <si>
    <t>Незавершенное строительство</t>
  </si>
  <si>
    <t>Руководитель</t>
  </si>
  <si>
    <t>подпись</t>
  </si>
  <si>
    <t>Фамилия, имя, отчество</t>
  </si>
  <si>
    <t>Главный бухгалтер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</si>
</sst>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centerContinuous" vertical="center" wrapText="1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0" fontId="1" fillId="0" borderId="1" xfId="0" applyFont="1" applyFill="1" applyBorder="1"/>
    <xf numFmtId="0" fontId="4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vertical="center"/>
    </xf>
    <xf numFmtId="0" fontId="1" fillId="0" borderId="3" xfId="0" applyFont="1" applyFill="1" applyBorder="1"/>
    <xf numFmtId="3" fontId="1" fillId="0" borderId="3" xfId="0" applyNumberFormat="1" applyFont="1" applyFill="1" applyBorder="1"/>
    <xf numFmtId="49" fontId="1" fillId="0" borderId="3" xfId="0" applyNumberFormat="1" applyFont="1" applyFill="1" applyBorder="1" applyAlignment="1">
      <alignment horizontal="left" vertical="center" wrapText="1" indent="2"/>
    </xf>
    <xf numFmtId="49" fontId="1" fillId="0" borderId="3" xfId="0" applyNumberFormat="1" applyFont="1" applyFill="1" applyBorder="1" applyAlignment="1">
      <alignment horizontal="left" vertical="center" wrapText="1" indent="3"/>
    </xf>
    <xf numFmtId="49" fontId="1" fillId="0" borderId="6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 wrapText="1" indent="5"/>
    </xf>
    <xf numFmtId="49" fontId="1" fillId="0" borderId="3" xfId="0" applyNumberFormat="1" applyFont="1" applyFill="1" applyBorder="1" applyAlignment="1">
      <alignment horizontal="left" vertical="center" wrapText="1" indent="4"/>
    </xf>
    <xf numFmtId="0" fontId="1" fillId="0" borderId="3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wrapText="1" indent="3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 indent="3"/>
    </xf>
    <xf numFmtId="0" fontId="4" fillId="0" borderId="0" xfId="0" applyFont="1" applyFill="1"/>
    <xf numFmtId="3" fontId="1" fillId="0" borderId="0" xfId="0" applyNumberFormat="1" applyFont="1" applyFill="1"/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Continuous" vertical="center" wrapText="1"/>
    </xf>
    <xf numFmtId="0" fontId="4" fillId="0" borderId="1" xfId="0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1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Continuous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91"/>
  <sheetViews>
    <sheetView tabSelected="1" topLeftCell="A62" workbookViewId="0">
      <selection activeCell="F65" sqref="F65"/>
    </sheetView>
  </sheetViews>
  <sheetFormatPr defaultRowHeight="18.75"/>
  <cols>
    <col min="1" max="1" width="9.140625" style="1"/>
    <col min="2" max="2" width="72.28515625" style="1" customWidth="1"/>
    <col min="3" max="3" width="14.85546875" style="1" customWidth="1"/>
    <col min="4" max="4" width="10.7109375" style="1" customWidth="1"/>
    <col min="5" max="5" width="21.42578125" style="1" customWidth="1"/>
    <col min="6" max="7" width="20" style="1" customWidth="1"/>
    <col min="8" max="8" width="21.85546875" style="1" customWidth="1"/>
    <col min="9" max="9" width="22.85546875" style="1" customWidth="1"/>
    <col min="10" max="11" width="20" style="1" customWidth="1"/>
    <col min="12" max="12" width="20.7109375" style="1" customWidth="1"/>
    <col min="13" max="13" width="20" style="1" customWidth="1"/>
    <col min="14" max="14" width="21.7109375" style="1" customWidth="1"/>
    <col min="15" max="15" width="26.28515625" style="1" customWidth="1"/>
    <col min="16" max="16" width="19.42578125" style="1" customWidth="1"/>
    <col min="17" max="17" width="26.85546875" style="1" customWidth="1"/>
    <col min="18" max="20" width="9.140625" style="1"/>
  </cols>
  <sheetData>
    <row r="2" spans="2:17" ht="20.25">
      <c r="Q2" s="2" t="s">
        <v>0</v>
      </c>
    </row>
    <row r="4" spans="2:17" ht="51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>
      <c r="B6" s="5" t="s">
        <v>2</v>
      </c>
      <c r="C6" s="6" t="s">
        <v>3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>
      <c r="B7" s="5" t="s">
        <v>4</v>
      </c>
      <c r="C7" s="6" t="s">
        <v>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2:17">
      <c r="B8" s="5" t="s">
        <v>6</v>
      </c>
      <c r="C8" s="6" t="s">
        <v>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2:17">
      <c r="B9" s="5"/>
    </row>
    <row r="10" spans="2:17">
      <c r="B10" s="5" t="s">
        <v>8</v>
      </c>
      <c r="H10" s="7"/>
      <c r="I10" s="7"/>
      <c r="J10" s="7"/>
      <c r="K10" s="7"/>
      <c r="L10" s="7"/>
      <c r="M10" s="8"/>
      <c r="N10" s="8"/>
      <c r="O10" s="8"/>
      <c r="P10" s="8"/>
      <c r="Q10" s="8"/>
    </row>
    <row r="11" spans="2:17">
      <c r="B11" s="5" t="s">
        <v>9</v>
      </c>
      <c r="H11" s="7"/>
      <c r="I11" s="7"/>
      <c r="J11" s="7"/>
      <c r="K11" s="7"/>
      <c r="L11" s="7"/>
      <c r="M11" s="8"/>
      <c r="N11" s="8"/>
      <c r="O11" s="8"/>
      <c r="P11" s="8"/>
      <c r="Q11" s="8"/>
    </row>
    <row r="12" spans="2:17">
      <c r="B12" s="5" t="s">
        <v>10</v>
      </c>
      <c r="H12" s="7"/>
      <c r="I12" s="7"/>
      <c r="J12" s="7"/>
      <c r="K12" s="7"/>
      <c r="L12" s="7"/>
      <c r="M12" s="8"/>
      <c r="N12" s="8"/>
      <c r="O12" s="8"/>
      <c r="P12" s="8"/>
      <c r="Q12" s="8"/>
    </row>
    <row r="13" spans="2:17">
      <c r="B13" s="5" t="s">
        <v>11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8"/>
      <c r="N13" s="8"/>
      <c r="O13" s="8"/>
      <c r="P13" s="8"/>
      <c r="Q13" s="8"/>
    </row>
    <row r="14" spans="2:17">
      <c r="B14" s="5" t="s">
        <v>12</v>
      </c>
      <c r="H14" s="7"/>
      <c r="I14" s="7"/>
      <c r="J14" s="7"/>
      <c r="K14" s="7"/>
      <c r="L14" s="7"/>
      <c r="M14" s="8"/>
      <c r="N14" s="8"/>
      <c r="O14" s="8"/>
      <c r="P14" s="8"/>
      <c r="Q14" s="8"/>
    </row>
    <row r="15" spans="2:17">
      <c r="H15" s="7"/>
      <c r="I15" s="7"/>
      <c r="J15" s="7"/>
      <c r="K15" s="7"/>
      <c r="L15" s="7"/>
      <c r="M15" s="7"/>
      <c r="N15" s="7"/>
      <c r="O15" s="7"/>
      <c r="Q15" s="9"/>
    </row>
    <row r="16" spans="2:17">
      <c r="B16" s="10" t="s">
        <v>13</v>
      </c>
      <c r="C16" s="10" t="s">
        <v>14</v>
      </c>
      <c r="D16" s="10" t="s">
        <v>15</v>
      </c>
      <c r="E16" s="10" t="s">
        <v>16</v>
      </c>
      <c r="F16" s="10" t="s">
        <v>17</v>
      </c>
      <c r="G16" s="11" t="s">
        <v>18</v>
      </c>
      <c r="H16" s="11"/>
      <c r="I16" s="11"/>
      <c r="J16" s="11"/>
      <c r="K16" s="10" t="s">
        <v>19</v>
      </c>
      <c r="L16" s="10" t="s">
        <v>20</v>
      </c>
      <c r="M16" s="11" t="s">
        <v>21</v>
      </c>
      <c r="N16" s="11"/>
      <c r="O16" s="11"/>
      <c r="P16" s="11"/>
      <c r="Q16" s="10" t="s">
        <v>22</v>
      </c>
    </row>
    <row r="17" spans="2:17" ht="56.25">
      <c r="B17" s="12"/>
      <c r="C17" s="12"/>
      <c r="D17" s="12"/>
      <c r="E17" s="12"/>
      <c r="F17" s="12"/>
      <c r="G17" s="13" t="s">
        <v>23</v>
      </c>
      <c r="H17" s="13" t="s">
        <v>24</v>
      </c>
      <c r="I17" s="13" t="s">
        <v>25</v>
      </c>
      <c r="J17" s="13" t="s">
        <v>26</v>
      </c>
      <c r="K17" s="12"/>
      <c r="L17" s="12"/>
      <c r="M17" s="13" t="s">
        <v>23</v>
      </c>
      <c r="N17" s="13" t="s">
        <v>24</v>
      </c>
      <c r="O17" s="13" t="s">
        <v>25</v>
      </c>
      <c r="P17" s="13" t="s">
        <v>26</v>
      </c>
      <c r="Q17" s="12"/>
    </row>
    <row r="18" spans="2:17">
      <c r="B18" s="14">
        <v>1</v>
      </c>
      <c r="C18" s="14">
        <v>2</v>
      </c>
      <c r="D18" s="14">
        <v>3</v>
      </c>
      <c r="E18" s="14">
        <v>4</v>
      </c>
      <c r="F18" s="14">
        <v>5</v>
      </c>
      <c r="G18" s="14">
        <v>6</v>
      </c>
      <c r="H18" s="14">
        <v>7</v>
      </c>
      <c r="I18" s="14" t="s">
        <v>27</v>
      </c>
      <c r="J18" s="14">
        <v>9</v>
      </c>
      <c r="K18" s="14">
        <v>10</v>
      </c>
      <c r="L18" s="14">
        <v>11</v>
      </c>
      <c r="M18" s="14">
        <v>12</v>
      </c>
      <c r="N18" s="14">
        <v>13</v>
      </c>
      <c r="O18" s="14" t="s">
        <v>28</v>
      </c>
      <c r="P18" s="14">
        <v>15</v>
      </c>
      <c r="Q18" s="14">
        <v>16</v>
      </c>
    </row>
    <row r="19" spans="2:17" ht="56.25">
      <c r="B19" s="15" t="s">
        <v>29</v>
      </c>
      <c r="C19" s="16" t="s">
        <v>30</v>
      </c>
      <c r="D19" s="16" t="s">
        <v>31</v>
      </c>
      <c r="E19" s="17">
        <v>7138172</v>
      </c>
      <c r="F19" s="18"/>
      <c r="G19" s="17">
        <v>4048.8415127999997</v>
      </c>
      <c r="H19" s="18"/>
      <c r="I19" s="18"/>
      <c r="J19" s="19">
        <f>E19-G19</f>
        <v>7134123.1584871998</v>
      </c>
      <c r="K19" s="17">
        <v>5823411</v>
      </c>
      <c r="L19" s="18"/>
      <c r="M19" s="17">
        <v>3142</v>
      </c>
      <c r="N19" s="18"/>
      <c r="O19" s="18"/>
      <c r="P19" s="19">
        <f>K19-M19</f>
        <v>5820269</v>
      </c>
      <c r="Q19" s="18"/>
    </row>
    <row r="20" spans="2:17" ht="37.5">
      <c r="B20" s="20" t="s">
        <v>32</v>
      </c>
      <c r="C20" s="16" t="s">
        <v>30</v>
      </c>
      <c r="D20" s="16" t="s">
        <v>33</v>
      </c>
      <c r="E20" s="17">
        <v>2640290</v>
      </c>
      <c r="F20" s="18"/>
      <c r="G20" s="17">
        <v>1237</v>
      </c>
      <c r="H20" s="18"/>
      <c r="I20" s="18"/>
      <c r="J20" s="19">
        <f t="shared" ref="J20:J22" si="0">E20-G20</f>
        <v>2639053</v>
      </c>
      <c r="K20" s="17">
        <v>2087908</v>
      </c>
      <c r="L20" s="18"/>
      <c r="M20" s="17">
        <v>1162</v>
      </c>
      <c r="N20" s="18"/>
      <c r="O20" s="18"/>
      <c r="P20" s="19">
        <f t="shared" ref="P20:P22" si="1">K20-M20</f>
        <v>2086746</v>
      </c>
      <c r="Q20" s="18"/>
    </row>
    <row r="21" spans="2:17">
      <c r="B21" s="21" t="s">
        <v>34</v>
      </c>
      <c r="C21" s="16" t="s">
        <v>30</v>
      </c>
      <c r="D21" s="16" t="s">
        <v>35</v>
      </c>
      <c r="E21" s="17">
        <v>2622331</v>
      </c>
      <c r="F21" s="18"/>
      <c r="G21" s="17">
        <v>63</v>
      </c>
      <c r="H21" s="18"/>
      <c r="I21" s="18"/>
      <c r="J21" s="19">
        <f t="shared" si="0"/>
        <v>2622268</v>
      </c>
      <c r="K21" s="17">
        <v>2073337</v>
      </c>
      <c r="L21" s="18"/>
      <c r="M21" s="17">
        <v>169</v>
      </c>
      <c r="N21" s="18"/>
      <c r="O21" s="18"/>
      <c r="P21" s="19">
        <f t="shared" si="1"/>
        <v>2073168</v>
      </c>
      <c r="Q21" s="18"/>
    </row>
    <row r="22" spans="2:17" ht="75">
      <c r="B22" s="21" t="s">
        <v>36</v>
      </c>
      <c r="C22" s="22" t="s">
        <v>30</v>
      </c>
      <c r="D22" s="16" t="s">
        <v>37</v>
      </c>
      <c r="E22" s="17">
        <v>17959</v>
      </c>
      <c r="F22" s="18"/>
      <c r="G22" s="17">
        <v>1174</v>
      </c>
      <c r="H22" s="18"/>
      <c r="I22" s="18"/>
      <c r="J22" s="23">
        <f t="shared" si="0"/>
        <v>16785</v>
      </c>
      <c r="K22" s="17">
        <v>14571</v>
      </c>
      <c r="L22" s="18"/>
      <c r="M22" s="17">
        <v>993</v>
      </c>
      <c r="N22" s="18"/>
      <c r="O22" s="18"/>
      <c r="P22" s="23">
        <f t="shared" si="1"/>
        <v>13578</v>
      </c>
      <c r="Q22" s="18"/>
    </row>
    <row r="23" spans="2:17">
      <c r="B23" s="24" t="s">
        <v>38</v>
      </c>
      <c r="C23" s="22" t="s">
        <v>30</v>
      </c>
      <c r="D23" s="16"/>
      <c r="E23" s="17"/>
      <c r="F23" s="18"/>
      <c r="G23" s="17"/>
      <c r="H23" s="18"/>
      <c r="I23" s="18"/>
      <c r="J23" s="18"/>
      <c r="K23" s="17"/>
      <c r="L23" s="18"/>
      <c r="M23" s="17"/>
      <c r="N23" s="18"/>
      <c r="O23" s="18"/>
      <c r="P23" s="18"/>
      <c r="Q23" s="18"/>
    </row>
    <row r="24" spans="2:17">
      <c r="B24" s="24" t="s">
        <v>39</v>
      </c>
      <c r="C24" s="22" t="s">
        <v>30</v>
      </c>
      <c r="D24" s="16"/>
      <c r="E24" s="17"/>
      <c r="F24" s="18"/>
      <c r="G24" s="17"/>
      <c r="H24" s="18"/>
      <c r="I24" s="18"/>
      <c r="J24" s="18"/>
      <c r="K24" s="17"/>
      <c r="L24" s="18"/>
      <c r="M24" s="17"/>
      <c r="N24" s="18"/>
      <c r="O24" s="18"/>
      <c r="P24" s="18"/>
      <c r="Q24" s="18"/>
    </row>
    <row r="25" spans="2:17">
      <c r="B25" s="24" t="s">
        <v>40</v>
      </c>
      <c r="C25" s="22" t="s">
        <v>30</v>
      </c>
      <c r="D25" s="16"/>
      <c r="E25" s="17"/>
      <c r="F25" s="18"/>
      <c r="G25" s="17"/>
      <c r="H25" s="18"/>
      <c r="I25" s="18"/>
      <c r="J25" s="18"/>
      <c r="K25" s="17"/>
      <c r="L25" s="18"/>
      <c r="M25" s="17"/>
      <c r="N25" s="18"/>
      <c r="O25" s="18"/>
      <c r="P25" s="18"/>
      <c r="Q25" s="18"/>
    </row>
    <row r="26" spans="2:17">
      <c r="B26" s="24" t="s">
        <v>41</v>
      </c>
      <c r="C26" s="22" t="s">
        <v>30</v>
      </c>
      <c r="D26" s="16"/>
      <c r="E26" s="17"/>
      <c r="F26" s="18"/>
      <c r="G26" s="17"/>
      <c r="H26" s="18"/>
      <c r="I26" s="18"/>
      <c r="J26" s="18"/>
      <c r="K26" s="17"/>
      <c r="L26" s="18"/>
      <c r="M26" s="17"/>
      <c r="N26" s="18"/>
      <c r="O26" s="18"/>
      <c r="P26" s="18"/>
      <c r="Q26" s="18"/>
    </row>
    <row r="27" spans="2:17" ht="37.5">
      <c r="B27" s="21" t="s">
        <v>42</v>
      </c>
      <c r="C27" s="16" t="s">
        <v>30</v>
      </c>
      <c r="D27" s="16" t="s">
        <v>43</v>
      </c>
      <c r="E27" s="17"/>
      <c r="F27" s="18"/>
      <c r="G27" s="17"/>
      <c r="H27" s="18"/>
      <c r="I27" s="18"/>
      <c r="J27" s="18"/>
      <c r="K27" s="17"/>
      <c r="L27" s="18"/>
      <c r="M27" s="17"/>
      <c r="N27" s="18"/>
      <c r="O27" s="18"/>
      <c r="P27" s="18"/>
      <c r="Q27" s="18"/>
    </row>
    <row r="28" spans="2:17" ht="37.5">
      <c r="B28" s="20" t="s">
        <v>44</v>
      </c>
      <c r="C28" s="16" t="s">
        <v>30</v>
      </c>
      <c r="D28" s="16" t="s">
        <v>45</v>
      </c>
      <c r="E28" s="17">
        <v>536728</v>
      </c>
      <c r="F28" s="18"/>
      <c r="G28" s="17">
        <v>17.8415128</v>
      </c>
      <c r="H28" s="18"/>
      <c r="I28" s="18"/>
      <c r="J28" s="19">
        <f t="shared" ref="J28:J29" si="2">E28-G28</f>
        <v>536710.15848720004</v>
      </c>
      <c r="K28" s="17">
        <v>339790</v>
      </c>
      <c r="L28" s="18"/>
      <c r="M28" s="17">
        <v>15</v>
      </c>
      <c r="N28" s="18"/>
      <c r="O28" s="18"/>
      <c r="P28" s="19">
        <f t="shared" ref="P28:P29" si="3">K28-M28</f>
        <v>339775</v>
      </c>
      <c r="Q28" s="18"/>
    </row>
    <row r="29" spans="2:17">
      <c r="B29" s="21" t="s">
        <v>46</v>
      </c>
      <c r="C29" s="16" t="s">
        <v>30</v>
      </c>
      <c r="D29" s="16" t="s">
        <v>47</v>
      </c>
      <c r="E29" s="17">
        <v>21155</v>
      </c>
      <c r="F29" s="18"/>
      <c r="G29" s="17">
        <v>18</v>
      </c>
      <c r="H29" s="18"/>
      <c r="I29" s="18"/>
      <c r="J29" s="19">
        <f t="shared" si="2"/>
        <v>21137</v>
      </c>
      <c r="K29" s="17">
        <v>18667</v>
      </c>
      <c r="L29" s="18"/>
      <c r="M29" s="17">
        <v>15</v>
      </c>
      <c r="N29" s="18"/>
      <c r="O29" s="18"/>
      <c r="P29" s="19">
        <f t="shared" si="3"/>
        <v>18652</v>
      </c>
      <c r="Q29" s="18"/>
    </row>
    <row r="30" spans="2:17">
      <c r="B30" s="21" t="s">
        <v>48</v>
      </c>
      <c r="C30" s="16" t="s">
        <v>30</v>
      </c>
      <c r="D30" s="16" t="s">
        <v>49</v>
      </c>
      <c r="E30" s="17"/>
      <c r="F30" s="18"/>
      <c r="G30" s="17"/>
      <c r="H30" s="18"/>
      <c r="I30" s="18"/>
      <c r="J30" s="18"/>
      <c r="K30" s="17"/>
      <c r="L30" s="18"/>
      <c r="M30" s="17"/>
      <c r="N30" s="18"/>
      <c r="O30" s="18"/>
      <c r="P30" s="18"/>
      <c r="Q30" s="18"/>
    </row>
    <row r="31" spans="2:17" ht="37.5">
      <c r="B31" s="21" t="s">
        <v>50</v>
      </c>
      <c r="C31" s="16" t="s">
        <v>30</v>
      </c>
      <c r="D31" s="16" t="s">
        <v>51</v>
      </c>
      <c r="E31" s="17"/>
      <c r="F31" s="18"/>
      <c r="G31" s="17"/>
      <c r="H31" s="18"/>
      <c r="I31" s="18"/>
      <c r="J31" s="18"/>
      <c r="K31" s="17"/>
      <c r="L31" s="18"/>
      <c r="M31" s="17"/>
      <c r="N31" s="18"/>
      <c r="O31" s="18"/>
      <c r="P31" s="18"/>
      <c r="Q31" s="18"/>
    </row>
    <row r="32" spans="2:17" ht="37.5">
      <c r="B32" s="21" t="s">
        <v>52</v>
      </c>
      <c r="C32" s="16" t="s">
        <v>30</v>
      </c>
      <c r="D32" s="16" t="s">
        <v>53</v>
      </c>
      <c r="E32" s="17">
        <v>515573</v>
      </c>
      <c r="F32" s="18"/>
      <c r="G32" s="17"/>
      <c r="H32" s="18"/>
      <c r="I32" s="18"/>
      <c r="J32" s="19">
        <f t="shared" ref="J32:J36" si="4">E32-G32</f>
        <v>515573</v>
      </c>
      <c r="K32" s="17">
        <v>321123</v>
      </c>
      <c r="L32" s="18"/>
      <c r="M32" s="17">
        <v>0</v>
      </c>
      <c r="N32" s="18"/>
      <c r="O32" s="18"/>
      <c r="P32" s="19">
        <f t="shared" ref="P32:P36" si="5">K32-M32</f>
        <v>321123</v>
      </c>
      <c r="Q32" s="18"/>
    </row>
    <row r="33" spans="2:17">
      <c r="B33" s="20" t="s">
        <v>54</v>
      </c>
      <c r="C33" s="16" t="s">
        <v>30</v>
      </c>
      <c r="D33" s="16" t="s">
        <v>55</v>
      </c>
      <c r="E33" s="17">
        <v>736247</v>
      </c>
      <c r="F33" s="18"/>
      <c r="G33" s="17">
        <v>1449</v>
      </c>
      <c r="H33" s="18"/>
      <c r="I33" s="18"/>
      <c r="J33" s="19">
        <f t="shared" si="4"/>
        <v>734798</v>
      </c>
      <c r="K33" s="17">
        <v>650542</v>
      </c>
      <c r="L33" s="18"/>
      <c r="M33" s="17">
        <v>1076</v>
      </c>
      <c r="N33" s="18"/>
      <c r="O33" s="18"/>
      <c r="P33" s="19">
        <f t="shared" si="5"/>
        <v>649466</v>
      </c>
      <c r="Q33" s="18"/>
    </row>
    <row r="34" spans="2:17">
      <c r="B34" s="24" t="s">
        <v>56</v>
      </c>
      <c r="C34" s="16" t="s">
        <v>30</v>
      </c>
      <c r="D34" s="16"/>
      <c r="E34" s="17">
        <v>244025</v>
      </c>
      <c r="F34" s="18"/>
      <c r="G34" s="17">
        <v>149</v>
      </c>
      <c r="H34" s="18"/>
      <c r="I34" s="18"/>
      <c r="J34" s="19">
        <f t="shared" si="4"/>
        <v>243876</v>
      </c>
      <c r="K34" s="17">
        <v>195951</v>
      </c>
      <c r="L34" s="18"/>
      <c r="M34" s="17">
        <v>109</v>
      </c>
      <c r="N34" s="18"/>
      <c r="O34" s="18"/>
      <c r="P34" s="19">
        <f t="shared" si="5"/>
        <v>195842</v>
      </c>
      <c r="Q34" s="18"/>
    </row>
    <row r="35" spans="2:17">
      <c r="B35" s="24" t="s">
        <v>57</v>
      </c>
      <c r="C35" s="16" t="s">
        <v>30</v>
      </c>
      <c r="D35" s="16"/>
      <c r="E35" s="17">
        <v>257212</v>
      </c>
      <c r="F35" s="18"/>
      <c r="G35" s="17">
        <v>712</v>
      </c>
      <c r="H35" s="18"/>
      <c r="I35" s="18"/>
      <c r="J35" s="19">
        <f t="shared" si="4"/>
        <v>256500</v>
      </c>
      <c r="K35" s="17">
        <v>252576</v>
      </c>
      <c r="L35" s="18"/>
      <c r="M35" s="17">
        <v>520</v>
      </c>
      <c r="N35" s="18"/>
      <c r="O35" s="18"/>
      <c r="P35" s="19">
        <f t="shared" si="5"/>
        <v>252056</v>
      </c>
      <c r="Q35" s="18"/>
    </row>
    <row r="36" spans="2:17">
      <c r="B36" s="24" t="s">
        <v>58</v>
      </c>
      <c r="C36" s="16" t="s">
        <v>30</v>
      </c>
      <c r="D36" s="16"/>
      <c r="E36" s="17">
        <v>235010</v>
      </c>
      <c r="F36" s="18"/>
      <c r="G36" s="17">
        <v>588</v>
      </c>
      <c r="H36" s="18"/>
      <c r="I36" s="18"/>
      <c r="J36" s="19">
        <f t="shared" si="4"/>
        <v>234422</v>
      </c>
      <c r="K36" s="17">
        <v>202015</v>
      </c>
      <c r="L36" s="18"/>
      <c r="M36" s="17">
        <v>447</v>
      </c>
      <c r="N36" s="18"/>
      <c r="O36" s="18"/>
      <c r="P36" s="19">
        <f t="shared" si="5"/>
        <v>201568</v>
      </c>
      <c r="Q36" s="18"/>
    </row>
    <row r="37" spans="2:17" ht="56.25">
      <c r="B37" s="25" t="s">
        <v>59</v>
      </c>
      <c r="C37" s="16" t="s">
        <v>60</v>
      </c>
      <c r="D37" s="16" t="s">
        <v>61</v>
      </c>
      <c r="E37" s="17"/>
      <c r="F37" s="18"/>
      <c r="G37" s="17"/>
      <c r="H37" s="18"/>
      <c r="I37" s="18"/>
      <c r="J37" s="18"/>
      <c r="K37" s="17"/>
      <c r="L37" s="18"/>
      <c r="M37" s="17"/>
      <c r="N37" s="18"/>
      <c r="O37" s="18"/>
      <c r="P37" s="18"/>
      <c r="Q37" s="18"/>
    </row>
    <row r="38" spans="2:17">
      <c r="B38" s="24" t="s">
        <v>56</v>
      </c>
      <c r="C38" s="16" t="s">
        <v>60</v>
      </c>
      <c r="D38" s="16"/>
      <c r="E38" s="17"/>
      <c r="F38" s="18"/>
      <c r="G38" s="17"/>
      <c r="H38" s="18"/>
      <c r="I38" s="18"/>
      <c r="J38" s="18"/>
      <c r="K38" s="17"/>
      <c r="L38" s="18"/>
      <c r="M38" s="17"/>
      <c r="N38" s="18"/>
      <c r="O38" s="18"/>
      <c r="P38" s="18"/>
      <c r="Q38" s="18"/>
    </row>
    <row r="39" spans="2:17">
      <c r="B39" s="24" t="s">
        <v>57</v>
      </c>
      <c r="C39" s="16" t="s">
        <v>60</v>
      </c>
      <c r="D39" s="16"/>
      <c r="E39" s="17"/>
      <c r="F39" s="18"/>
      <c r="G39" s="17"/>
      <c r="H39" s="18"/>
      <c r="I39" s="18"/>
      <c r="J39" s="18"/>
      <c r="K39" s="17"/>
      <c r="L39" s="18"/>
      <c r="M39" s="17"/>
      <c r="N39" s="18"/>
      <c r="O39" s="18"/>
      <c r="P39" s="18"/>
      <c r="Q39" s="18"/>
    </row>
    <row r="40" spans="2:17">
      <c r="B40" s="24" t="s">
        <v>58</v>
      </c>
      <c r="C40" s="16" t="s">
        <v>60</v>
      </c>
      <c r="D40" s="16"/>
      <c r="E40" s="17"/>
      <c r="F40" s="18"/>
      <c r="G40" s="17"/>
      <c r="H40" s="18"/>
      <c r="I40" s="18"/>
      <c r="J40" s="18"/>
      <c r="K40" s="17"/>
      <c r="L40" s="18"/>
      <c r="M40" s="17"/>
      <c r="N40" s="18"/>
      <c r="O40" s="18"/>
      <c r="P40" s="18"/>
      <c r="Q40" s="18"/>
    </row>
    <row r="41" spans="2:17" ht="112.5">
      <c r="B41" s="20" t="s">
        <v>62</v>
      </c>
      <c r="C41" s="16" t="s">
        <v>30</v>
      </c>
      <c r="D41" s="16" t="s">
        <v>63</v>
      </c>
      <c r="E41" s="17">
        <v>240788</v>
      </c>
      <c r="F41" s="18"/>
      <c r="G41" s="17">
        <v>484</v>
      </c>
      <c r="H41" s="18"/>
      <c r="I41" s="18"/>
      <c r="J41" s="23">
        <f t="shared" ref="J41:J49" si="6">E41-G41</f>
        <v>240304</v>
      </c>
      <c r="K41" s="17">
        <v>165569</v>
      </c>
      <c r="L41" s="18"/>
      <c r="M41" s="17">
        <v>280</v>
      </c>
      <c r="N41" s="18"/>
      <c r="O41" s="18"/>
      <c r="P41" s="23">
        <f t="shared" ref="P41:P49" si="7">K41-M41</f>
        <v>165289</v>
      </c>
      <c r="Q41" s="18"/>
    </row>
    <row r="42" spans="2:17">
      <c r="B42" s="20" t="s">
        <v>64</v>
      </c>
      <c r="C42" s="16" t="s">
        <v>30</v>
      </c>
      <c r="D42" s="16" t="s">
        <v>65</v>
      </c>
      <c r="E42" s="17">
        <v>381184</v>
      </c>
      <c r="F42" s="18"/>
      <c r="G42" s="17">
        <v>62</v>
      </c>
      <c r="H42" s="18"/>
      <c r="I42" s="18"/>
      <c r="J42" s="19">
        <f t="shared" si="6"/>
        <v>381122</v>
      </c>
      <c r="K42" s="17">
        <v>299135</v>
      </c>
      <c r="L42" s="18"/>
      <c r="M42" s="17">
        <v>46</v>
      </c>
      <c r="N42" s="18"/>
      <c r="O42" s="18"/>
      <c r="P42" s="19">
        <f t="shared" si="7"/>
        <v>299089</v>
      </c>
      <c r="Q42" s="18"/>
    </row>
    <row r="43" spans="2:17" ht="37.5">
      <c r="B43" s="20" t="s">
        <v>66</v>
      </c>
      <c r="C43" s="16" t="s">
        <v>30</v>
      </c>
      <c r="D43" s="16" t="s">
        <v>67</v>
      </c>
      <c r="E43" s="17">
        <v>2246</v>
      </c>
      <c r="F43" s="18"/>
      <c r="G43" s="17">
        <v>135</v>
      </c>
      <c r="H43" s="18"/>
      <c r="I43" s="18"/>
      <c r="J43" s="19">
        <f t="shared" si="6"/>
        <v>2111</v>
      </c>
      <c r="K43" s="17">
        <v>2088</v>
      </c>
      <c r="L43" s="18"/>
      <c r="M43" s="17">
        <v>122</v>
      </c>
      <c r="N43" s="18"/>
      <c r="O43" s="18"/>
      <c r="P43" s="19">
        <f t="shared" si="7"/>
        <v>1966</v>
      </c>
      <c r="Q43" s="18"/>
    </row>
    <row r="44" spans="2:17">
      <c r="B44" s="25" t="s">
        <v>68</v>
      </c>
      <c r="C44" s="16" t="s">
        <v>30</v>
      </c>
      <c r="D44" s="26">
        <v>161</v>
      </c>
      <c r="E44" s="17">
        <v>2246</v>
      </c>
      <c r="F44" s="18"/>
      <c r="G44" s="17">
        <v>135</v>
      </c>
      <c r="H44" s="18"/>
      <c r="I44" s="18"/>
      <c r="J44" s="19">
        <f t="shared" si="6"/>
        <v>2111</v>
      </c>
      <c r="K44" s="17">
        <v>2088</v>
      </c>
      <c r="L44" s="18"/>
      <c r="M44" s="17">
        <v>122</v>
      </c>
      <c r="N44" s="18"/>
      <c r="O44" s="18"/>
      <c r="P44" s="19">
        <f t="shared" si="7"/>
        <v>1966</v>
      </c>
      <c r="Q44" s="18"/>
    </row>
    <row r="45" spans="2:17">
      <c r="B45" s="25" t="s">
        <v>69</v>
      </c>
      <c r="C45" s="16" t="s">
        <v>30</v>
      </c>
      <c r="D45" s="26">
        <v>162</v>
      </c>
      <c r="E45" s="17"/>
      <c r="F45" s="18"/>
      <c r="G45" s="17"/>
      <c r="H45" s="18"/>
      <c r="I45" s="18"/>
      <c r="J45" s="19"/>
      <c r="K45" s="17"/>
      <c r="L45" s="18"/>
      <c r="M45" s="17"/>
      <c r="N45" s="18"/>
      <c r="O45" s="18"/>
      <c r="P45" s="19"/>
      <c r="Q45" s="18"/>
    </row>
    <row r="46" spans="2:17" ht="37.5">
      <c r="B46" s="20" t="s">
        <v>70</v>
      </c>
      <c r="C46" s="16" t="s">
        <v>30</v>
      </c>
      <c r="D46" s="16" t="s">
        <v>71</v>
      </c>
      <c r="E46" s="17">
        <v>61518</v>
      </c>
      <c r="F46" s="18"/>
      <c r="G46" s="17">
        <v>54</v>
      </c>
      <c r="H46" s="18"/>
      <c r="I46" s="18"/>
      <c r="J46" s="19">
        <f t="shared" si="6"/>
        <v>61464</v>
      </c>
      <c r="K46" s="17">
        <v>70049</v>
      </c>
      <c r="L46" s="18"/>
      <c r="M46" s="17">
        <v>34</v>
      </c>
      <c r="N46" s="18"/>
      <c r="O46" s="18"/>
      <c r="P46" s="19">
        <f t="shared" si="7"/>
        <v>70015</v>
      </c>
      <c r="Q46" s="18"/>
    </row>
    <row r="47" spans="2:17" ht="56.25">
      <c r="B47" s="20" t="s">
        <v>72</v>
      </c>
      <c r="C47" s="16" t="s">
        <v>30</v>
      </c>
      <c r="D47" s="16" t="s">
        <v>73</v>
      </c>
      <c r="E47" s="17">
        <v>47628</v>
      </c>
      <c r="F47" s="18"/>
      <c r="G47" s="17"/>
      <c r="H47" s="18"/>
      <c r="I47" s="18"/>
      <c r="J47" s="19">
        <f t="shared" si="6"/>
        <v>47628</v>
      </c>
      <c r="K47" s="17">
        <v>5875</v>
      </c>
      <c r="L47" s="18"/>
      <c r="M47" s="17"/>
      <c r="N47" s="18"/>
      <c r="O47" s="18"/>
      <c r="P47" s="19">
        <f t="shared" si="7"/>
        <v>5875</v>
      </c>
      <c r="Q47" s="18"/>
    </row>
    <row r="48" spans="2:17">
      <c r="B48" s="20" t="s">
        <v>74</v>
      </c>
      <c r="C48" s="16" t="s">
        <v>30</v>
      </c>
      <c r="D48" s="16" t="s">
        <v>75</v>
      </c>
      <c r="E48" s="17">
        <v>2491543</v>
      </c>
      <c r="F48" s="18"/>
      <c r="G48" s="17">
        <v>610</v>
      </c>
      <c r="H48" s="18"/>
      <c r="I48" s="18"/>
      <c r="J48" s="19">
        <f t="shared" si="6"/>
        <v>2490933</v>
      </c>
      <c r="K48" s="17">
        <v>2202455</v>
      </c>
      <c r="L48" s="18"/>
      <c r="M48" s="17">
        <v>407</v>
      </c>
      <c r="N48" s="18"/>
      <c r="O48" s="18"/>
      <c r="P48" s="19">
        <f t="shared" si="7"/>
        <v>2202048</v>
      </c>
      <c r="Q48" s="18"/>
    </row>
    <row r="49" spans="2:17" ht="56.25">
      <c r="B49" s="15" t="s">
        <v>76</v>
      </c>
      <c r="C49" s="16" t="s">
        <v>30</v>
      </c>
      <c r="D49" s="16" t="s">
        <v>77</v>
      </c>
      <c r="E49" s="17">
        <v>85535</v>
      </c>
      <c r="F49" s="18"/>
      <c r="G49" s="17">
        <v>0</v>
      </c>
      <c r="H49" s="18"/>
      <c r="I49" s="18"/>
      <c r="J49" s="19">
        <f t="shared" si="6"/>
        <v>85535</v>
      </c>
      <c r="K49" s="17">
        <v>80445</v>
      </c>
      <c r="L49" s="18"/>
      <c r="M49" s="17">
        <v>0</v>
      </c>
      <c r="N49" s="18"/>
      <c r="O49" s="18"/>
      <c r="P49" s="19">
        <f t="shared" si="7"/>
        <v>80445</v>
      </c>
      <c r="Q49" s="18"/>
    </row>
    <row r="50" spans="2:17">
      <c r="B50" s="20" t="s">
        <v>78</v>
      </c>
      <c r="C50" s="16"/>
      <c r="D50" s="16" t="s">
        <v>79</v>
      </c>
      <c r="E50" s="17"/>
      <c r="F50" s="18"/>
      <c r="G50" s="17"/>
      <c r="H50" s="18"/>
      <c r="I50" s="18"/>
      <c r="J50" s="18"/>
      <c r="K50" s="17"/>
      <c r="L50" s="18"/>
      <c r="M50" s="17"/>
      <c r="N50" s="18"/>
      <c r="O50" s="18"/>
      <c r="P50" s="18"/>
      <c r="Q50" s="18"/>
    </row>
    <row r="51" spans="2:17">
      <c r="B51" s="20" t="s">
        <v>80</v>
      </c>
      <c r="C51" s="16" t="s">
        <v>30</v>
      </c>
      <c r="D51" s="16" t="s">
        <v>81</v>
      </c>
      <c r="E51" s="17"/>
      <c r="F51" s="18"/>
      <c r="G51" s="17"/>
      <c r="H51" s="18"/>
      <c r="I51" s="18"/>
      <c r="J51" s="18"/>
      <c r="K51" s="17"/>
      <c r="L51" s="18"/>
      <c r="M51" s="17"/>
      <c r="N51" s="18"/>
      <c r="O51" s="18"/>
      <c r="P51" s="18"/>
      <c r="Q51" s="18"/>
    </row>
    <row r="52" spans="2:17">
      <c r="B52" s="20" t="s">
        <v>82</v>
      </c>
      <c r="C52" s="16" t="s">
        <v>30</v>
      </c>
      <c r="D52" s="16" t="s">
        <v>83</v>
      </c>
      <c r="E52" s="17"/>
      <c r="F52" s="18"/>
      <c r="G52" s="17"/>
      <c r="H52" s="18"/>
      <c r="I52" s="18"/>
      <c r="J52" s="18"/>
      <c r="K52" s="17"/>
      <c r="L52" s="18"/>
      <c r="M52" s="17"/>
      <c r="N52" s="18"/>
      <c r="O52" s="18"/>
      <c r="P52" s="18"/>
      <c r="Q52" s="18"/>
    </row>
    <row r="53" spans="2:17">
      <c r="B53" s="20" t="s">
        <v>84</v>
      </c>
      <c r="C53" s="16" t="s">
        <v>30</v>
      </c>
      <c r="D53" s="16" t="s">
        <v>85</v>
      </c>
      <c r="E53" s="17">
        <v>36870</v>
      </c>
      <c r="F53" s="18"/>
      <c r="G53" s="17"/>
      <c r="H53" s="18"/>
      <c r="I53" s="18"/>
      <c r="J53" s="19">
        <f t="shared" ref="J53:J55" si="8">E53-G53</f>
        <v>36870</v>
      </c>
      <c r="K53" s="17">
        <v>31432</v>
      </c>
      <c r="L53" s="18"/>
      <c r="M53" s="17"/>
      <c r="N53" s="18"/>
      <c r="O53" s="18"/>
      <c r="P53" s="19">
        <f t="shared" ref="P53:P55" si="9">K53-M53</f>
        <v>31432</v>
      </c>
      <c r="Q53" s="18"/>
    </row>
    <row r="54" spans="2:17">
      <c r="B54" s="20" t="s">
        <v>86</v>
      </c>
      <c r="C54" s="16" t="s">
        <v>30</v>
      </c>
      <c r="D54" s="16" t="s">
        <v>87</v>
      </c>
      <c r="E54" s="17">
        <v>48665</v>
      </c>
      <c r="F54" s="18"/>
      <c r="G54" s="17"/>
      <c r="H54" s="18"/>
      <c r="I54" s="18"/>
      <c r="J54" s="19">
        <f t="shared" si="8"/>
        <v>48665</v>
      </c>
      <c r="K54" s="17">
        <v>49013</v>
      </c>
      <c r="L54" s="18"/>
      <c r="M54" s="17"/>
      <c r="N54" s="18"/>
      <c r="O54" s="18"/>
      <c r="P54" s="19">
        <f t="shared" si="9"/>
        <v>49013</v>
      </c>
      <c r="Q54" s="18"/>
    </row>
    <row r="55" spans="2:17">
      <c r="B55" s="15" t="s">
        <v>88</v>
      </c>
      <c r="C55" s="16" t="s">
        <v>30</v>
      </c>
      <c r="D55" s="16" t="s">
        <v>89</v>
      </c>
      <c r="E55" s="17"/>
      <c r="F55" s="18"/>
      <c r="G55" s="17"/>
      <c r="H55" s="18"/>
      <c r="I55" s="18"/>
      <c r="J55" s="19"/>
      <c r="K55" s="17">
        <v>33623</v>
      </c>
      <c r="L55" s="18"/>
      <c r="M55" s="17"/>
      <c r="N55" s="18"/>
      <c r="O55" s="18"/>
      <c r="P55" s="19">
        <f t="shared" si="9"/>
        <v>33623</v>
      </c>
      <c r="Q55" s="18"/>
    </row>
    <row r="56" spans="2:17">
      <c r="B56" s="27" t="s">
        <v>90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2:17">
      <c r="B57" s="29" t="s">
        <v>91</v>
      </c>
      <c r="C57" s="22" t="s">
        <v>30</v>
      </c>
      <c r="D57" s="16" t="s">
        <v>92</v>
      </c>
      <c r="E57" s="17"/>
      <c r="F57" s="18"/>
      <c r="G57" s="17"/>
      <c r="H57" s="18"/>
      <c r="I57" s="18"/>
      <c r="J57" s="18"/>
      <c r="K57" s="17"/>
      <c r="L57" s="18"/>
      <c r="M57" s="17"/>
      <c r="N57" s="18"/>
      <c r="O57" s="18"/>
      <c r="P57" s="18"/>
      <c r="Q57" s="18"/>
    </row>
    <row r="58" spans="2:17">
      <c r="B58" s="29" t="s">
        <v>93</v>
      </c>
      <c r="C58" s="22" t="s">
        <v>30</v>
      </c>
      <c r="D58" s="16" t="s">
        <v>94</v>
      </c>
      <c r="E58" s="17"/>
      <c r="F58" s="18"/>
      <c r="G58" s="17"/>
      <c r="H58" s="18"/>
      <c r="I58" s="18"/>
      <c r="J58" s="18"/>
      <c r="K58" s="17"/>
      <c r="L58" s="18"/>
      <c r="M58" s="17"/>
      <c r="N58" s="18"/>
      <c r="O58" s="18"/>
      <c r="P58" s="18"/>
      <c r="Q58" s="18"/>
    </row>
    <row r="59" spans="2:17" ht="75">
      <c r="B59" s="29" t="s">
        <v>95</v>
      </c>
      <c r="C59" s="22" t="s">
        <v>30</v>
      </c>
      <c r="D59" s="26">
        <v>600</v>
      </c>
      <c r="E59" s="17">
        <v>545894</v>
      </c>
      <c r="F59" s="18"/>
      <c r="G59" s="17">
        <v>387</v>
      </c>
      <c r="H59" s="18" t="s">
        <v>96</v>
      </c>
      <c r="I59" s="18"/>
      <c r="J59" s="19">
        <f t="shared" ref="J59:J63" si="10">E59-G59</f>
        <v>545507</v>
      </c>
      <c r="K59" s="17">
        <v>518225</v>
      </c>
      <c r="L59" s="18"/>
      <c r="M59" s="17">
        <v>0</v>
      </c>
      <c r="N59" s="18"/>
      <c r="O59" s="18"/>
      <c r="P59" s="19">
        <f t="shared" ref="P59:P63" si="11">K59-M59</f>
        <v>518225</v>
      </c>
      <c r="Q59" s="18"/>
    </row>
    <row r="60" spans="2:17" ht="37.5">
      <c r="B60" s="30" t="s">
        <v>97</v>
      </c>
      <c r="C60" s="22" t="s">
        <v>30</v>
      </c>
      <c r="D60" s="26">
        <v>700</v>
      </c>
      <c r="E60" s="17">
        <v>717229</v>
      </c>
      <c r="F60" s="18"/>
      <c r="G60" s="17">
        <v>10</v>
      </c>
      <c r="H60" s="18"/>
      <c r="I60" s="18"/>
      <c r="J60" s="19">
        <f t="shared" si="10"/>
        <v>717219</v>
      </c>
      <c r="K60" s="17">
        <v>530197</v>
      </c>
      <c r="L60" s="18"/>
      <c r="M60" s="17">
        <v>88</v>
      </c>
      <c r="N60" s="18"/>
      <c r="O60" s="18"/>
      <c r="P60" s="19">
        <f t="shared" si="11"/>
        <v>530109</v>
      </c>
      <c r="Q60" s="18"/>
    </row>
    <row r="61" spans="2:17">
      <c r="B61" s="31" t="s">
        <v>98</v>
      </c>
      <c r="C61" s="22" t="s">
        <v>30</v>
      </c>
      <c r="D61" s="32"/>
      <c r="E61" s="17">
        <v>85862</v>
      </c>
      <c r="F61" s="18"/>
      <c r="G61" s="17">
        <v>1</v>
      </c>
      <c r="H61" s="18"/>
      <c r="I61" s="18"/>
      <c r="J61" s="19">
        <f t="shared" si="10"/>
        <v>85861</v>
      </c>
      <c r="K61" s="17">
        <v>96756</v>
      </c>
      <c r="L61" s="18"/>
      <c r="M61" s="17">
        <v>51</v>
      </c>
      <c r="N61" s="18"/>
      <c r="O61" s="18"/>
      <c r="P61" s="19">
        <f t="shared" si="11"/>
        <v>96705</v>
      </c>
      <c r="Q61" s="18"/>
    </row>
    <row r="62" spans="2:17">
      <c r="B62" s="33" t="s">
        <v>99</v>
      </c>
      <c r="C62" s="22" t="s">
        <v>30</v>
      </c>
      <c r="D62" s="32"/>
      <c r="E62" s="17">
        <v>9154</v>
      </c>
      <c r="F62" s="18"/>
      <c r="G62" s="17">
        <v>9</v>
      </c>
      <c r="H62" s="18"/>
      <c r="I62" s="18"/>
      <c r="J62" s="19">
        <f t="shared" si="10"/>
        <v>9145</v>
      </c>
      <c r="K62" s="17">
        <v>30366</v>
      </c>
      <c r="L62" s="18"/>
      <c r="M62" s="17">
        <v>37</v>
      </c>
      <c r="N62" s="18"/>
      <c r="O62" s="18"/>
      <c r="P62" s="19">
        <f t="shared" si="11"/>
        <v>30329</v>
      </c>
      <c r="Q62" s="18"/>
    </row>
    <row r="63" spans="2:17" ht="37.5">
      <c r="B63" s="31" t="s">
        <v>100</v>
      </c>
      <c r="C63" s="22" t="s">
        <v>30</v>
      </c>
      <c r="D63" s="32"/>
      <c r="E63" s="17">
        <v>515573</v>
      </c>
      <c r="F63" s="18"/>
      <c r="G63" s="17"/>
      <c r="H63" s="18"/>
      <c r="I63" s="18"/>
      <c r="J63" s="19">
        <f t="shared" si="10"/>
        <v>515573</v>
      </c>
      <c r="K63" s="17">
        <v>321123</v>
      </c>
      <c r="L63" s="18"/>
      <c r="M63" s="17"/>
      <c r="N63" s="18"/>
      <c r="O63" s="18"/>
      <c r="P63" s="19">
        <f t="shared" si="11"/>
        <v>321123</v>
      </c>
      <c r="Q63" s="18"/>
    </row>
    <row r="64" spans="2:17">
      <c r="B64" s="31" t="s">
        <v>101</v>
      </c>
      <c r="C64" s="22" t="s">
        <v>30</v>
      </c>
      <c r="D64" s="32"/>
      <c r="E64" s="17">
        <v>106640</v>
      </c>
      <c r="F64" s="18"/>
      <c r="G64" s="17"/>
      <c r="H64" s="18"/>
      <c r="I64" s="18"/>
      <c r="J64" s="23">
        <f>E64-G64</f>
        <v>106640</v>
      </c>
      <c r="K64" s="17">
        <v>81952</v>
      </c>
      <c r="L64" s="18"/>
      <c r="M64" s="17"/>
      <c r="N64" s="18"/>
      <c r="O64" s="18"/>
      <c r="P64" s="23">
        <f>K64-M64</f>
        <v>81952</v>
      </c>
      <c r="Q64" s="18"/>
    </row>
    <row r="65" spans="2:17" ht="56.25">
      <c r="B65" s="21" t="s">
        <v>102</v>
      </c>
      <c r="C65" s="22" t="s">
        <v>30</v>
      </c>
      <c r="D65" s="16" t="s">
        <v>103</v>
      </c>
      <c r="E65" s="17">
        <v>17959</v>
      </c>
      <c r="F65" s="18"/>
      <c r="G65" s="17">
        <v>1174</v>
      </c>
      <c r="H65" s="18"/>
      <c r="I65" s="18"/>
      <c r="J65" s="23">
        <f>E65-G65</f>
        <v>16785</v>
      </c>
      <c r="K65" s="17">
        <v>14571</v>
      </c>
      <c r="L65" s="18"/>
      <c r="M65" s="17">
        <v>993</v>
      </c>
      <c r="N65" s="18"/>
      <c r="O65" s="18"/>
      <c r="P65" s="23">
        <f>K65-M65</f>
        <v>13578</v>
      </c>
      <c r="Q65" s="18"/>
    </row>
    <row r="66" spans="2:17">
      <c r="B66" s="34" t="s">
        <v>104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2:17">
      <c r="B67" s="6" t="s">
        <v>105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 t="s">
        <v>106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36" t="s">
        <v>107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</row>
    <row r="70" spans="2:17"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9" t="s">
        <v>108</v>
      </c>
    </row>
    <row r="71" spans="2:17">
      <c r="B71" s="39" t="s">
        <v>109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2:17">
      <c r="B73" s="10" t="s">
        <v>13</v>
      </c>
      <c r="C73" s="10" t="s">
        <v>14</v>
      </c>
      <c r="D73" s="10" t="s">
        <v>15</v>
      </c>
      <c r="E73" s="10" t="s">
        <v>110</v>
      </c>
      <c r="F73" s="10" t="s">
        <v>17</v>
      </c>
      <c r="G73" s="11" t="s">
        <v>18</v>
      </c>
      <c r="H73" s="11"/>
      <c r="I73" s="11"/>
      <c r="J73" s="11"/>
      <c r="K73" s="10" t="s">
        <v>111</v>
      </c>
      <c r="L73" s="10" t="s">
        <v>20</v>
      </c>
      <c r="M73" s="11" t="s">
        <v>21</v>
      </c>
      <c r="N73" s="11"/>
      <c r="O73" s="11"/>
      <c r="P73" s="11"/>
      <c r="Q73" s="10" t="s">
        <v>22</v>
      </c>
    </row>
    <row r="74" spans="2:17" ht="56.25">
      <c r="B74" s="12"/>
      <c r="C74" s="12"/>
      <c r="D74" s="12"/>
      <c r="E74" s="12"/>
      <c r="F74" s="12"/>
      <c r="G74" s="13" t="s">
        <v>23</v>
      </c>
      <c r="H74" s="13" t="s">
        <v>24</v>
      </c>
      <c r="I74" s="13" t="s">
        <v>25</v>
      </c>
      <c r="J74" s="13" t="s">
        <v>26</v>
      </c>
      <c r="K74" s="12"/>
      <c r="L74" s="12"/>
      <c r="M74" s="13" t="s">
        <v>23</v>
      </c>
      <c r="N74" s="13" t="s">
        <v>24</v>
      </c>
      <c r="O74" s="13" t="s">
        <v>25</v>
      </c>
      <c r="P74" s="13" t="s">
        <v>26</v>
      </c>
      <c r="Q74" s="12"/>
    </row>
    <row r="75" spans="2:17">
      <c r="B75" s="14">
        <v>1</v>
      </c>
      <c r="C75" s="14">
        <v>2</v>
      </c>
      <c r="D75" s="14">
        <v>3</v>
      </c>
      <c r="E75" s="14">
        <v>4</v>
      </c>
      <c r="F75" s="14">
        <v>5</v>
      </c>
      <c r="G75" s="14">
        <v>6</v>
      </c>
      <c r="H75" s="14">
        <v>7</v>
      </c>
      <c r="I75" s="14" t="s">
        <v>27</v>
      </c>
      <c r="J75" s="14">
        <v>9</v>
      </c>
      <c r="K75" s="14">
        <v>10</v>
      </c>
      <c r="L75" s="14">
        <v>11</v>
      </c>
      <c r="M75" s="14">
        <v>12</v>
      </c>
      <c r="N75" s="14">
        <v>13</v>
      </c>
      <c r="O75" s="14" t="s">
        <v>28</v>
      </c>
      <c r="P75" s="14">
        <v>15</v>
      </c>
      <c r="Q75" s="14">
        <v>16</v>
      </c>
    </row>
    <row r="76" spans="2:17">
      <c r="B76" s="41" t="s">
        <v>112</v>
      </c>
      <c r="C76" s="16" t="s">
        <v>30</v>
      </c>
      <c r="D76" s="16" t="s">
        <v>113</v>
      </c>
      <c r="E76" s="17">
        <v>293294</v>
      </c>
      <c r="F76" s="26"/>
      <c r="G76" s="42" t="s">
        <v>114</v>
      </c>
      <c r="H76" s="26" t="s">
        <v>114</v>
      </c>
      <c r="I76" s="26" t="s">
        <v>114</v>
      </c>
      <c r="J76" s="26" t="s">
        <v>114</v>
      </c>
      <c r="K76" s="17">
        <v>1443383</v>
      </c>
      <c r="L76" s="26"/>
      <c r="M76" s="42" t="s">
        <v>114</v>
      </c>
      <c r="N76" s="26" t="s">
        <v>114</v>
      </c>
      <c r="O76" s="26" t="s">
        <v>114</v>
      </c>
      <c r="P76" s="26" t="s">
        <v>114</v>
      </c>
      <c r="Q76" s="26"/>
    </row>
    <row r="77" spans="2:17">
      <c r="B77" s="43" t="s">
        <v>115</v>
      </c>
      <c r="C77" s="16" t="s">
        <v>30</v>
      </c>
      <c r="D77" s="16" t="s">
        <v>61</v>
      </c>
      <c r="E77" s="42" t="s">
        <v>114</v>
      </c>
      <c r="F77" s="26" t="s">
        <v>114</v>
      </c>
      <c r="G77" s="42">
        <v>296</v>
      </c>
      <c r="H77" s="26"/>
      <c r="I77" s="26" t="s">
        <v>114</v>
      </c>
      <c r="J77" s="26" t="s">
        <v>114</v>
      </c>
      <c r="K77" s="42" t="s">
        <v>114</v>
      </c>
      <c r="L77" s="26" t="s">
        <v>114</v>
      </c>
      <c r="M77" s="42">
        <v>352</v>
      </c>
      <c r="N77" s="26"/>
      <c r="O77" s="26" t="s">
        <v>114</v>
      </c>
      <c r="P77" s="26" t="s">
        <v>114</v>
      </c>
      <c r="Q77" s="26"/>
    </row>
    <row r="78" spans="2:17" ht="75">
      <c r="B78" s="15" t="s">
        <v>116</v>
      </c>
      <c r="C78" s="16" t="s">
        <v>30</v>
      </c>
      <c r="D78" s="16" t="s">
        <v>117</v>
      </c>
      <c r="E78" s="42" t="s">
        <v>114</v>
      </c>
      <c r="F78" s="26" t="s">
        <v>114</v>
      </c>
      <c r="G78" s="42">
        <v>0</v>
      </c>
      <c r="H78" s="26"/>
      <c r="I78" s="26" t="s">
        <v>114</v>
      </c>
      <c r="J78" s="26" t="s">
        <v>114</v>
      </c>
      <c r="K78" s="42" t="s">
        <v>114</v>
      </c>
      <c r="L78" s="26" t="s">
        <v>114</v>
      </c>
      <c r="M78" s="42">
        <v>0</v>
      </c>
      <c r="N78" s="26"/>
      <c r="O78" s="26" t="s">
        <v>114</v>
      </c>
      <c r="P78" s="26" t="s">
        <v>114</v>
      </c>
      <c r="Q78" s="18"/>
    </row>
    <row r="79" spans="2:17" ht="75">
      <c r="B79" s="15" t="s">
        <v>118</v>
      </c>
      <c r="C79" s="16" t="s">
        <v>30</v>
      </c>
      <c r="D79" s="16" t="s">
        <v>119</v>
      </c>
      <c r="E79" s="42" t="s">
        <v>114</v>
      </c>
      <c r="F79" s="26" t="s">
        <v>114</v>
      </c>
      <c r="G79" s="42">
        <v>0</v>
      </c>
      <c r="H79" s="26"/>
      <c r="I79" s="26" t="s">
        <v>114</v>
      </c>
      <c r="J79" s="26" t="s">
        <v>114</v>
      </c>
      <c r="K79" s="42" t="s">
        <v>114</v>
      </c>
      <c r="L79" s="26" t="s">
        <v>114</v>
      </c>
      <c r="M79" s="42">
        <v>0</v>
      </c>
      <c r="N79" s="26"/>
      <c r="O79" s="26" t="s">
        <v>114</v>
      </c>
      <c r="P79" s="26" t="s">
        <v>114</v>
      </c>
      <c r="Q79" s="18"/>
    </row>
    <row r="80" spans="2:17">
      <c r="B80" s="41" t="s">
        <v>120</v>
      </c>
      <c r="C80" s="16" t="s">
        <v>30</v>
      </c>
      <c r="D80" s="26">
        <v>1200</v>
      </c>
      <c r="E80" s="17">
        <v>2699005</v>
      </c>
      <c r="F80" s="26"/>
      <c r="G80" s="42" t="s">
        <v>114</v>
      </c>
      <c r="H80" s="26" t="s">
        <v>114</v>
      </c>
      <c r="I80" s="26"/>
      <c r="J80" s="26"/>
      <c r="K80" s="17">
        <v>2813747</v>
      </c>
      <c r="L80" s="26"/>
      <c r="M80" s="42" t="s">
        <v>114</v>
      </c>
      <c r="N80" s="26" t="s">
        <v>114</v>
      </c>
      <c r="O80" s="26"/>
      <c r="P80" s="26"/>
      <c r="Q80" s="26"/>
    </row>
    <row r="81" spans="2:17">
      <c r="B81" s="41" t="s">
        <v>121</v>
      </c>
      <c r="C81" s="16" t="s">
        <v>30</v>
      </c>
      <c r="D81" s="26">
        <v>1300</v>
      </c>
      <c r="E81" s="17"/>
      <c r="F81" s="26"/>
      <c r="G81" s="42" t="s">
        <v>114</v>
      </c>
      <c r="H81" s="26" t="s">
        <v>114</v>
      </c>
      <c r="I81" s="26"/>
      <c r="J81" s="26"/>
      <c r="K81" s="17">
        <v>74387</v>
      </c>
      <c r="L81" s="26"/>
      <c r="M81" s="42" t="s">
        <v>114</v>
      </c>
      <c r="N81" s="26" t="s">
        <v>114</v>
      </c>
      <c r="O81" s="26"/>
      <c r="P81" s="26"/>
      <c r="Q81" s="26"/>
    </row>
    <row r="82" spans="2:17">
      <c r="B82" s="41" t="s">
        <v>122</v>
      </c>
      <c r="C82" s="16" t="s">
        <v>30</v>
      </c>
      <c r="D82" s="26">
        <v>1400</v>
      </c>
      <c r="E82" s="17">
        <v>249042</v>
      </c>
      <c r="F82" s="26"/>
      <c r="G82" s="42" t="s">
        <v>114</v>
      </c>
      <c r="H82" s="26" t="s">
        <v>114</v>
      </c>
      <c r="I82" s="26"/>
      <c r="J82" s="26"/>
      <c r="K82" s="17">
        <v>918535</v>
      </c>
      <c r="L82" s="26"/>
      <c r="M82" s="42" t="s">
        <v>114</v>
      </c>
      <c r="N82" s="26" t="s">
        <v>114</v>
      </c>
      <c r="O82" s="26"/>
      <c r="P82" s="26"/>
      <c r="Q82" s="26"/>
    </row>
    <row r="83" spans="2:17">
      <c r="B83" s="34" t="s">
        <v>104</v>
      </c>
    </row>
    <row r="84" spans="2:17">
      <c r="B84" s="6" t="s">
        <v>105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 t="s">
        <v>106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8" spans="2:17" ht="26.25">
      <c r="B88" s="44" t="s">
        <v>123</v>
      </c>
      <c r="M88" s="45"/>
      <c r="N88" s="45"/>
      <c r="O88" s="45"/>
      <c r="P88" s="46"/>
      <c r="Q88" s="46"/>
    </row>
    <row r="89" spans="2:17" ht="26.25">
      <c r="B89" s="44"/>
      <c r="M89" s="47" t="s">
        <v>124</v>
      </c>
      <c r="N89" s="47"/>
      <c r="O89" s="47"/>
      <c r="P89" s="47" t="s">
        <v>125</v>
      </c>
      <c r="Q89" s="47"/>
    </row>
    <row r="90" spans="2:17" ht="26.25">
      <c r="B90" s="44" t="s">
        <v>126</v>
      </c>
      <c r="M90" s="45"/>
      <c r="N90" s="45"/>
      <c r="O90" s="45"/>
      <c r="P90" s="46"/>
      <c r="Q90" s="46"/>
    </row>
    <row r="91" spans="2:17" ht="20.25">
      <c r="M91" s="47" t="s">
        <v>124</v>
      </c>
      <c r="N91" s="47"/>
      <c r="O91" s="47"/>
      <c r="P91" s="47" t="s">
        <v>125</v>
      </c>
      <c r="Q91" s="47"/>
    </row>
  </sheetData>
  <mergeCells count="27">
    <mergeCell ref="B85:Q85"/>
    <mergeCell ref="G73:J73"/>
    <mergeCell ref="K73:K74"/>
    <mergeCell ref="L73:L74"/>
    <mergeCell ref="M73:P73"/>
    <mergeCell ref="Q73:Q74"/>
    <mergeCell ref="B84:Q84"/>
    <mergeCell ref="L16:L17"/>
    <mergeCell ref="M16:P16"/>
    <mergeCell ref="Q16:Q17"/>
    <mergeCell ref="B67:Q67"/>
    <mergeCell ref="B68:Q68"/>
    <mergeCell ref="B73:B74"/>
    <mergeCell ref="C73:C74"/>
    <mergeCell ref="D73:D74"/>
    <mergeCell ref="E73:E74"/>
    <mergeCell ref="F73:F74"/>
    <mergeCell ref="C6:Q6"/>
    <mergeCell ref="C7:Q7"/>
    <mergeCell ref="C8:Q8"/>
    <mergeCell ref="B16:B17"/>
    <mergeCell ref="C16:C17"/>
    <mergeCell ref="D16:D17"/>
    <mergeCell ref="E16:E17"/>
    <mergeCell ref="F16:F17"/>
    <mergeCell ref="G16:J16"/>
    <mergeCell ref="K16:K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2012-05-24T07:16:12Z</dcterms:modified>
</cp:coreProperties>
</file>